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TR9\Downloads\"/>
    </mc:Choice>
  </mc:AlternateContent>
  <xr:revisionPtr revIDLastSave="0" documentId="13_ncr:1_{9D2A7DF1-F75C-4773-8F6D-C87CC2BA74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81029"/>
</workbook>
</file>

<file path=xl/calcChain.xml><?xml version="1.0" encoding="utf-8"?>
<calcChain xmlns="http://schemas.openxmlformats.org/spreadsheetml/2006/main">
  <c r="G30" i="1" l="1"/>
  <c r="G31" i="1" l="1"/>
</calcChain>
</file>

<file path=xl/sharedStrings.xml><?xml version="1.0" encoding="utf-8"?>
<sst xmlns="http://schemas.openxmlformats.org/spreadsheetml/2006/main" count="57" uniqueCount="55">
  <si>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</si>
  <si>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</si>
  <si>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</si>
  <si>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</si>
  <si>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</si>
  <si>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</si>
  <si>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</si>
  <si>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IN1234</t>
  </si>
  <si>
    <t>IRPF</t>
  </si>
  <si>
    <t xml:space="preserve">TOTAL </t>
  </si>
  <si>
    <t>JUSTIÇA FEDERAL</t>
  </si>
  <si>
    <t>VALOR REFERENTE A CUSTA JUDICIAIS PARA A JUSTIÇA FEDERAL</t>
  </si>
  <si>
    <t>HUDSON DE OLIVEIRA CUNHA</t>
  </si>
  <si>
    <t>VALOR REFERENTE A MANUTENÇÃO E CONSERVAÇÃO DO EQUIP DE INFORMATICA</t>
  </si>
  <si>
    <t>IEL TOCANTINS</t>
  </si>
  <si>
    <t>VALOR REFERENTE A SERV. DE ITERMEDIAÇÃO DE ESTAGIARIO E MENOR APRENDIZ</t>
  </si>
  <si>
    <t>F. RAMALHO DE OLIVEIRA</t>
  </si>
  <si>
    <t>VALOR REFERENTE A LOCAÇÃO DE MAQUINAS E EQUIPAMENTOS</t>
  </si>
  <si>
    <t>HAP VIDA ASSISTENCIA MEDICA</t>
  </si>
  <si>
    <t xml:space="preserve"> VALOR REFERENTE A PLANO DE SAUDE - MEDICO E ODONTOLOGICO</t>
  </si>
  <si>
    <t>CLARO S.A.</t>
  </si>
  <si>
    <t xml:space="preserve"> VALOR REFERENTE A SERVIÇOS DE TELECOMUNICAÇÕES - TELEFONE E INTERNET</t>
  </si>
  <si>
    <t>REDEMOB CONSORCIO</t>
  </si>
  <si>
    <t>VALOR REFERENTE A VALE TRASPORTE</t>
  </si>
  <si>
    <t>TECPRINT COPIADORA E INFORMATICA</t>
  </si>
  <si>
    <t xml:space="preserve"> VALOR REFERENTE A LOCAÇÃO DE MAQUINAS E EQUIPAMENTOS</t>
  </si>
  <si>
    <t>IN2WEB SOLUÇÕES E SERVIÇOS LTDA -ME</t>
  </si>
  <si>
    <t xml:space="preserve"> VALOR REFERENTE A MANUTENÇÃO DE SISTEMAS DE INFORMATICA - SOFTWARE</t>
  </si>
  <si>
    <t>ENEL DISTRIBUIÇÃO</t>
  </si>
  <si>
    <t xml:space="preserve">IEL GOIAS </t>
  </si>
  <si>
    <t xml:space="preserve"> VALOR REFERENTE A SERV. DE INTERMEDIAÇÃO DE ESTAGIARIO E MENOR APRENDIZ</t>
  </si>
  <si>
    <t>OI S.A.</t>
  </si>
  <si>
    <t>VALOR REFERENTE A SERVIÇOS DE TELECOMUNICAÇÃO E INTERNET</t>
  </si>
  <si>
    <t>SANEAMENTO DE GOIAS AS</t>
  </si>
  <si>
    <t xml:space="preserve"> VALOR REFERENTE A SERVIÇO DE AGUA E ESGOTO</t>
  </si>
  <si>
    <t>VALOR REFERENTE A SERVIÇO DE ENERGIA ELETRICA</t>
  </si>
  <si>
    <t>BYTE SERVIÇOS DE INFORMATICA</t>
  </si>
  <si>
    <t>ENERGISA</t>
  </si>
  <si>
    <t xml:space="preserve"> VALOR REFERENTE A SERVIÇO DE ENERGIA ELETRICA</t>
  </si>
  <si>
    <t>EMPRESAA BRASILEIRA DE CORREIOS E TELEGRAFOS</t>
  </si>
  <si>
    <t xml:space="preserve"> VALOR REFERENTE A SERVIÇOS DE CORREIOS E TELEGRAFOS </t>
  </si>
  <si>
    <t>O E M EMPREENDIMETOS IMOBILIARIOS LTDA-ME</t>
  </si>
  <si>
    <t xml:space="preserve"> VALOR REFERENTE A LOCAÇÃO DE IMOVEIS</t>
  </si>
  <si>
    <t>PAPELARIA R C LTDA</t>
  </si>
  <si>
    <t>VALOR REFERENTE A MATERIAIS DE ESCRITORIO</t>
  </si>
  <si>
    <t>GYN COMERCIO DE UTILIDADES LTDA</t>
  </si>
  <si>
    <t>VALOR REFERENTE A MATERIAL DE EXPEDIENTE</t>
  </si>
  <si>
    <t xml:space="preserve">JAQUELINE FARIA DE MOURA </t>
  </si>
  <si>
    <t>VALOR REFERENTE A LAVAGEM</t>
  </si>
  <si>
    <t>W &amp; M PAPELARIA EIRELI - EPP</t>
  </si>
  <si>
    <t>IDEAL CHAVES &amp; FECHADURAS LTDA-ME</t>
  </si>
  <si>
    <t>VALOR REFERENTE A COPIA DE CHAVES</t>
  </si>
  <si>
    <t>CASTRO E CRUZ COMERCIO LTDA</t>
  </si>
  <si>
    <t>VALOR REFERENTE A VIGILANCIA EM GERAL</t>
  </si>
  <si>
    <t>PAGAMENTO DE CONTRATOS / AUTÔNOMOS - JANEIRO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</si>
</sst>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167" fontId="2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3" fillId="0" borderId="0" xfId="1" applyFont="1"/>
    <xf numFmtId="0" fontId="3" fillId="0" borderId="0" xfId="0" applyFont="1"/>
    <xf numFmtId="43" fontId="5" fillId="0" borderId="0" xfId="1" applyFont="1"/>
    <xf numFmtId="0" fontId="5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164" fontId="7" fillId="0" borderId="2" xfId="1" applyNumberFormat="1" applyFont="1" applyBorder="1" applyAlignment="1">
      <alignment horizontal="left"/>
    </xf>
    <xf numFmtId="43" fontId="7" fillId="0" borderId="2" xfId="1" applyFont="1" applyBorder="1"/>
    <xf numFmtId="0" fontId="7" fillId="0" borderId="2" xfId="0" applyFont="1" applyBorder="1"/>
    <xf numFmtId="0" fontId="7" fillId="0" borderId="3" xfId="0" applyFont="1" applyBorder="1" applyAlignment="1">
      <alignment horizontal="left"/>
    </xf>
    <xf numFmtId="164" fontId="7" fillId="0" borderId="3" xfId="1" applyNumberFormat="1" applyFont="1" applyBorder="1" applyAlignment="1">
      <alignment horizontal="left"/>
    </xf>
    <xf numFmtId="43" fontId="7" fillId="0" borderId="3" xfId="1" applyFont="1" applyBorder="1"/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left"/>
    </xf>
    <xf numFmtId="43" fontId="7" fillId="0" borderId="1" xfId="1" applyFont="1" applyBorder="1"/>
    <xf numFmtId="0" fontId="7" fillId="0" borderId="1" xfId="0" applyFont="1" applyBorder="1"/>
    <xf numFmtId="8" fontId="7" fillId="0" borderId="1" xfId="1" applyNumberFormat="1" applyFont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164" fontId="7" fillId="0" borderId="6" xfId="1" applyNumberFormat="1" applyFont="1" applyBorder="1" applyAlignment="1">
      <alignment horizontal="left" wrapText="1"/>
    </xf>
    <xf numFmtId="43" fontId="7" fillId="0" borderId="6" xfId="1" applyFont="1" applyBorder="1" applyAlignment="1">
      <alignment wrapText="1"/>
    </xf>
    <xf numFmtId="164" fontId="7" fillId="0" borderId="6" xfId="1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wrapText="1"/>
    </xf>
    <xf numFmtId="167" fontId="7" fillId="3" borderId="2" xfId="3" applyFont="1" applyFill="1" applyBorder="1" applyAlignment="1" applyProtection="1">
      <alignment horizontal="left" wrapText="1"/>
    </xf>
    <xf numFmtId="166" fontId="7" fillId="0" borderId="2" xfId="2" applyNumberFormat="1" applyFont="1" applyFill="1" applyBorder="1" applyAlignment="1" applyProtection="1">
      <alignment horizontal="left" wrapText="1"/>
    </xf>
    <xf numFmtId="165" fontId="7" fillId="0" borderId="2" xfId="2" applyFont="1" applyFill="1" applyBorder="1" applyAlignment="1" applyProtection="1">
      <alignment wrapText="1"/>
    </xf>
    <xf numFmtId="166" fontId="7" fillId="0" borderId="2" xfId="2" applyNumberFormat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horizontal="left" wrapText="1"/>
    </xf>
    <xf numFmtId="164" fontId="7" fillId="0" borderId="2" xfId="1" applyNumberFormat="1" applyFont="1" applyBorder="1" applyAlignment="1">
      <alignment horizontal="left" wrapText="1"/>
    </xf>
    <xf numFmtId="43" fontId="7" fillId="0" borderId="2" xfId="1" applyFont="1" applyBorder="1" applyAlignment="1">
      <alignment horizontal="left" wrapText="1"/>
    </xf>
    <xf numFmtId="43" fontId="7" fillId="0" borderId="2" xfId="1" applyFont="1" applyBorder="1" applyAlignment="1">
      <alignment wrapText="1"/>
    </xf>
    <xf numFmtId="164" fontId="7" fillId="0" borderId="2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164" fontId="7" fillId="0" borderId="1" xfId="1" applyNumberFormat="1" applyFont="1" applyBorder="1" applyAlignment="1">
      <alignment horizontal="left" wrapText="1"/>
    </xf>
    <xf numFmtId="43" fontId="7" fillId="0" borderId="1" xfId="1" applyFont="1" applyBorder="1" applyAlignment="1">
      <alignment wrapText="1"/>
    </xf>
    <xf numFmtId="164" fontId="7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3" fontId="7" fillId="0" borderId="0" xfId="1" applyFont="1"/>
    <xf numFmtId="164" fontId="6" fillId="0" borderId="1" xfId="1" applyNumberFormat="1" applyFont="1" applyBorder="1"/>
    <xf numFmtId="0" fontId="7" fillId="0" borderId="0" xfId="0" applyFont="1"/>
    <xf numFmtId="0" fontId="7" fillId="2" borderId="1" xfId="0" applyFont="1" applyFill="1" applyBorder="1" applyAlignment="1">
      <alignment horizontal="left"/>
    </xf>
    <xf numFmtId="0" fontId="3" fillId="2" borderId="0" xfId="0" applyFont="1" applyFill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44" fontId="5" fillId="0" borderId="0" xfId="4" applyFont="1"/>
    <xf numFmtId="44" fontId="6" fillId="0" borderId="1" xfId="4" applyFont="1" applyBorder="1" applyAlignment="1">
      <alignment horizontal="center" vertical="center"/>
    </xf>
    <xf numFmtId="44" fontId="7" fillId="0" borderId="2" xfId="4" applyFont="1" applyFill="1" applyBorder="1" applyAlignment="1" applyProtection="1">
      <alignment wrapText="1"/>
    </xf>
    <xf numFmtId="44" fontId="7" fillId="0" borderId="2" xfId="4" applyFont="1" applyBorder="1" applyAlignment="1">
      <alignment horizontal="left"/>
    </xf>
    <xf numFmtId="44" fontId="7" fillId="0" borderId="2" xfId="4" applyFont="1" applyBorder="1"/>
    <xf numFmtId="44" fontId="7" fillId="0" borderId="1" xfId="4" applyFont="1" applyBorder="1"/>
    <xf numFmtId="44" fontId="7" fillId="0" borderId="6" xfId="4" applyFont="1" applyBorder="1" applyAlignment="1">
      <alignment wrapText="1"/>
    </xf>
    <xf numFmtId="44" fontId="7" fillId="0" borderId="2" xfId="4" applyFont="1" applyBorder="1" applyAlignment="1">
      <alignment wrapText="1"/>
    </xf>
    <xf numFmtId="44" fontId="7" fillId="0" borderId="2" xfId="4" applyFont="1" applyBorder="1" applyAlignment="1">
      <alignment horizontal="left" wrapText="1"/>
    </xf>
    <xf numFmtId="44" fontId="7" fillId="0" borderId="3" xfId="4" applyFont="1" applyBorder="1"/>
    <xf numFmtId="44" fontId="7" fillId="0" borderId="1" xfId="4" applyFont="1" applyBorder="1" applyAlignment="1">
      <alignment wrapText="1"/>
    </xf>
    <xf numFmtId="44" fontId="7" fillId="0" borderId="1" xfId="4" applyFont="1" applyBorder="1" applyAlignment="1">
      <alignment horizontal="left"/>
    </xf>
    <xf numFmtId="44" fontId="7" fillId="0" borderId="1" xfId="4" applyFont="1" applyBorder="1" applyAlignment="1">
      <alignment horizontal="left" wrapText="1"/>
    </xf>
    <xf numFmtId="44" fontId="3" fillId="0" borderId="0" xfId="4" applyFont="1"/>
    <xf numFmtId="44" fontId="0" fillId="0" borderId="0" xfId="4" applyFont="1"/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" applyFont="1" applyBorder="1"/>
  </cellXfs>
  <cellStyles count="5">
    <cellStyle name="Excel Built-in Comma" xfId="2" xr:uid="{00000000-0005-0000-0000-000000000000}"/>
    <cellStyle name="Excel Built-in Normal" xfId="3" xr:uid="{00000000-0005-0000-0000-000001000000}"/>
    <cellStyle name="Moeda" xfId="4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237299</xdr:colOff>
      <xdr:row>5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4"/>
  <sheetViews>
    <sheetView showGridLines="0" tabSelected="1" zoomScaleNormal="100" workbookViewId="0">
      <selection activeCell="H20" sqref="H20"/>
    </sheetView>
  </sheetViews>
  <sheetFormatPr defaultRowHeight="15" x14ac:dyDescent="0.25"/>
  <cols>
    <col min="1" max="1" width="72.28515625" bestFit="1" customWidth="1"/>
    <col min="2" max="2" width="12" style="1" bestFit="1" customWidth="1"/>
    <col min="3" max="3" width="9.28515625" style="1" bestFit="1" customWidth="1"/>
    <col min="4" max="4" width="9.7109375" style="1" bestFit="1" customWidth="1"/>
    <col min="5" max="5" width="8.5703125" style="1" bestFit="1" customWidth="1"/>
    <col min="6" max="6" width="10.5703125" style="66" bestFit="1" customWidth="1"/>
    <col min="7" max="7" width="20.7109375" style="1" bestFit="1" customWidth="1"/>
    <col min="8" max="8" width="91.42578125" customWidth="1"/>
  </cols>
  <sheetData>
    <row r="3" spans="1:8" ht="15.75" x14ac:dyDescent="0.25">
      <c r="A3" s="68" t="s">
        <v>0</v>
      </c>
      <c r="B3" s="68"/>
      <c r="C3" s="68"/>
      <c r="D3" s="5"/>
      <c r="E3" s="5"/>
      <c r="F3" s="52"/>
      <c r="G3" s="5"/>
      <c r="H3" s="6"/>
    </row>
    <row r="4" spans="1:8" x14ac:dyDescent="0.25">
      <c r="A4" s="6"/>
      <c r="B4" s="5"/>
      <c r="C4" s="5"/>
      <c r="D4" s="5"/>
      <c r="E4" s="5"/>
      <c r="F4" s="52"/>
      <c r="G4" s="5"/>
      <c r="H4" s="6"/>
    </row>
    <row r="5" spans="1:8" ht="15.75" x14ac:dyDescent="0.25">
      <c r="A5" s="67" t="s">
        <v>54</v>
      </c>
      <c r="B5" s="67"/>
      <c r="C5" s="67"/>
      <c r="D5" s="5"/>
      <c r="E5" s="5"/>
      <c r="F5" s="52"/>
      <c r="G5" s="5"/>
      <c r="H5" s="6"/>
    </row>
    <row r="6" spans="1:8" x14ac:dyDescent="0.25">
      <c r="A6" s="6"/>
      <c r="B6" s="5"/>
      <c r="C6" s="5"/>
      <c r="D6" s="5"/>
      <c r="E6" s="5"/>
      <c r="F6" s="52"/>
      <c r="G6" s="5"/>
      <c r="H6" s="6"/>
    </row>
    <row r="7" spans="1:8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7</v>
      </c>
      <c r="F7" s="53" t="s">
        <v>8</v>
      </c>
      <c r="G7" s="10" t="s">
        <v>1</v>
      </c>
      <c r="H7" s="11" t="s">
        <v>6</v>
      </c>
    </row>
    <row r="8" spans="1:8" x14ac:dyDescent="0.25">
      <c r="A8" s="29" t="s">
        <v>10</v>
      </c>
      <c r="B8" s="30">
        <v>174.85</v>
      </c>
      <c r="C8" s="30"/>
      <c r="D8" s="30"/>
      <c r="E8" s="31"/>
      <c r="F8" s="54"/>
      <c r="G8" s="32">
        <v>174.85</v>
      </c>
      <c r="H8" s="12" t="s">
        <v>11</v>
      </c>
    </row>
    <row r="9" spans="1:8" x14ac:dyDescent="0.25">
      <c r="A9" s="49" t="s">
        <v>12</v>
      </c>
      <c r="B9" s="13">
        <v>610</v>
      </c>
      <c r="C9" s="14"/>
      <c r="D9" s="14"/>
      <c r="E9" s="14"/>
      <c r="F9" s="55"/>
      <c r="G9" s="13">
        <v>610</v>
      </c>
      <c r="H9" s="15" t="s">
        <v>13</v>
      </c>
    </row>
    <row r="10" spans="1:8" x14ac:dyDescent="0.25">
      <c r="A10" s="50" t="s">
        <v>14</v>
      </c>
      <c r="B10" s="13">
        <v>64</v>
      </c>
      <c r="C10" s="14"/>
      <c r="D10" s="14"/>
      <c r="E10" s="14"/>
      <c r="F10" s="56"/>
      <c r="G10" s="13">
        <v>64</v>
      </c>
      <c r="H10" s="15" t="s">
        <v>15</v>
      </c>
    </row>
    <row r="11" spans="1:8" s="7" customFormat="1" x14ac:dyDescent="0.25">
      <c r="A11" s="48" t="s">
        <v>16</v>
      </c>
      <c r="B11" s="20">
        <v>120</v>
      </c>
      <c r="C11" s="21"/>
      <c r="D11" s="21"/>
      <c r="E11" s="21"/>
      <c r="F11" s="57"/>
      <c r="G11" s="20">
        <v>120</v>
      </c>
      <c r="H11" s="22" t="s">
        <v>17</v>
      </c>
    </row>
    <row r="12" spans="1:8" s="7" customFormat="1" x14ac:dyDescent="0.25">
      <c r="A12" s="48" t="s">
        <v>18</v>
      </c>
      <c r="B12" s="23">
        <v>2930.54</v>
      </c>
      <c r="C12" s="21"/>
      <c r="D12" s="21"/>
      <c r="E12" s="21"/>
      <c r="F12" s="57"/>
      <c r="G12" s="23">
        <v>2930.54</v>
      </c>
      <c r="H12" s="22" t="s">
        <v>19</v>
      </c>
    </row>
    <row r="13" spans="1:8" x14ac:dyDescent="0.25">
      <c r="A13" s="24" t="s">
        <v>20</v>
      </c>
      <c r="B13" s="25">
        <v>651.72</v>
      </c>
      <c r="C13" s="25"/>
      <c r="D13" s="25"/>
      <c r="E13" s="26"/>
      <c r="F13" s="58">
        <v>49.96</v>
      </c>
      <c r="G13" s="27">
        <v>651.72</v>
      </c>
      <c r="H13" s="28" t="s">
        <v>21</v>
      </c>
    </row>
    <row r="14" spans="1:8" x14ac:dyDescent="0.25">
      <c r="A14" s="33" t="s">
        <v>22</v>
      </c>
      <c r="B14" s="34">
        <v>518.29999999999995</v>
      </c>
      <c r="C14" s="35"/>
      <c r="D14" s="35"/>
      <c r="E14" s="36"/>
      <c r="F14" s="59"/>
      <c r="G14" s="37">
        <v>518.29999999999995</v>
      </c>
      <c r="H14" s="38" t="s">
        <v>23</v>
      </c>
    </row>
    <row r="15" spans="1:8" x14ac:dyDescent="0.25">
      <c r="A15" s="33" t="s">
        <v>24</v>
      </c>
      <c r="B15" s="30">
        <v>330</v>
      </c>
      <c r="C15" s="30"/>
      <c r="D15" s="34"/>
      <c r="E15" s="36"/>
      <c r="F15" s="60"/>
      <c r="G15" s="32">
        <v>330</v>
      </c>
      <c r="H15" s="38" t="s">
        <v>25</v>
      </c>
    </row>
    <row r="16" spans="1:8" x14ac:dyDescent="0.25">
      <c r="A16" s="50" t="s">
        <v>26</v>
      </c>
      <c r="B16" s="13">
        <v>500</v>
      </c>
      <c r="C16" s="14"/>
      <c r="D16" s="14"/>
      <c r="E16" s="14"/>
      <c r="F16" s="56"/>
      <c r="G16" s="13">
        <v>500</v>
      </c>
      <c r="H16" s="15" t="s">
        <v>27</v>
      </c>
    </row>
    <row r="17" spans="1:8" x14ac:dyDescent="0.25">
      <c r="A17" s="51" t="s">
        <v>47</v>
      </c>
      <c r="B17" s="17">
        <v>80</v>
      </c>
      <c r="C17" s="18"/>
      <c r="D17" s="18"/>
      <c r="E17" s="18"/>
      <c r="F17" s="61"/>
      <c r="G17" s="17">
        <v>80</v>
      </c>
      <c r="H17" s="16" t="s">
        <v>48</v>
      </c>
    </row>
    <row r="18" spans="1:8" x14ac:dyDescent="0.25">
      <c r="A18" s="50" t="s">
        <v>45</v>
      </c>
      <c r="B18" s="13">
        <v>39.9</v>
      </c>
      <c r="C18" s="14"/>
      <c r="D18" s="14"/>
      <c r="E18" s="14"/>
      <c r="F18" s="56"/>
      <c r="G18" s="13">
        <v>39.9</v>
      </c>
      <c r="H18" s="12" t="s">
        <v>46</v>
      </c>
    </row>
    <row r="19" spans="1:8" x14ac:dyDescent="0.25">
      <c r="A19" s="48" t="s">
        <v>29</v>
      </c>
      <c r="B19" s="20">
        <v>110</v>
      </c>
      <c r="C19" s="21"/>
      <c r="D19" s="21"/>
      <c r="E19" s="21"/>
      <c r="F19" s="57"/>
      <c r="G19" s="20">
        <v>110</v>
      </c>
      <c r="H19" s="22" t="s">
        <v>30</v>
      </c>
    </row>
    <row r="20" spans="1:8" x14ac:dyDescent="0.25">
      <c r="A20" s="39" t="s">
        <v>31</v>
      </c>
      <c r="B20" s="40">
        <v>171.51</v>
      </c>
      <c r="C20" s="40"/>
      <c r="D20" s="40"/>
      <c r="E20" s="41"/>
      <c r="F20" s="62"/>
      <c r="G20" s="40">
        <v>171.51</v>
      </c>
      <c r="H20" s="43" t="s">
        <v>32</v>
      </c>
    </row>
    <row r="21" spans="1:8" x14ac:dyDescent="0.25">
      <c r="A21" s="48" t="s">
        <v>33</v>
      </c>
      <c r="B21" s="20">
        <v>103.47</v>
      </c>
      <c r="C21" s="21"/>
      <c r="D21" s="21"/>
      <c r="E21" s="21"/>
      <c r="F21" s="57">
        <v>10.78</v>
      </c>
      <c r="G21" s="20">
        <v>103.47</v>
      </c>
      <c r="H21" s="22" t="s">
        <v>34</v>
      </c>
    </row>
    <row r="22" spans="1:8" x14ac:dyDescent="0.25">
      <c r="A22" s="48" t="s">
        <v>28</v>
      </c>
      <c r="B22" s="20">
        <v>972.37</v>
      </c>
      <c r="C22" s="21"/>
      <c r="D22" s="21"/>
      <c r="E22" s="21"/>
      <c r="F22" s="63">
        <v>56.12</v>
      </c>
      <c r="G22" s="20">
        <v>972.37</v>
      </c>
      <c r="H22" s="22" t="s">
        <v>35</v>
      </c>
    </row>
    <row r="23" spans="1:8" x14ac:dyDescent="0.25">
      <c r="A23" s="39" t="s">
        <v>36</v>
      </c>
      <c r="B23" s="40">
        <v>572.07000000000005</v>
      </c>
      <c r="C23" s="40"/>
      <c r="D23" s="40"/>
      <c r="E23" s="41"/>
      <c r="F23" s="62"/>
      <c r="G23" s="42">
        <v>572.07000000000005</v>
      </c>
      <c r="H23" s="44" t="s">
        <v>27</v>
      </c>
    </row>
    <row r="24" spans="1:8" x14ac:dyDescent="0.25">
      <c r="A24" s="51" t="s">
        <v>52</v>
      </c>
      <c r="B24" s="13">
        <v>19</v>
      </c>
      <c r="C24" s="14"/>
      <c r="D24" s="14"/>
      <c r="E24" s="14"/>
      <c r="F24" s="56"/>
      <c r="G24" s="13">
        <v>19</v>
      </c>
      <c r="H24" s="16" t="s">
        <v>53</v>
      </c>
    </row>
    <row r="25" spans="1:8" x14ac:dyDescent="0.25">
      <c r="A25" s="48" t="s">
        <v>37</v>
      </c>
      <c r="B25" s="20">
        <v>74.12</v>
      </c>
      <c r="C25" s="21"/>
      <c r="D25" s="21"/>
      <c r="E25" s="21"/>
      <c r="F25" s="57"/>
      <c r="G25" s="20">
        <v>74.12</v>
      </c>
      <c r="H25" s="22" t="s">
        <v>38</v>
      </c>
    </row>
    <row r="26" spans="1:8" x14ac:dyDescent="0.25">
      <c r="A26" s="39" t="s">
        <v>39</v>
      </c>
      <c r="B26" s="40">
        <v>1000</v>
      </c>
      <c r="C26" s="40"/>
      <c r="D26" s="40"/>
      <c r="E26" s="41"/>
      <c r="F26" s="64">
        <v>94.5</v>
      </c>
      <c r="G26" s="42">
        <v>905.5</v>
      </c>
      <c r="H26" s="43" t="s">
        <v>40</v>
      </c>
    </row>
    <row r="27" spans="1:8" x14ac:dyDescent="0.25">
      <c r="A27" s="48" t="s">
        <v>49</v>
      </c>
      <c r="B27" s="20">
        <v>26.11</v>
      </c>
      <c r="C27" s="21"/>
      <c r="D27" s="21"/>
      <c r="E27" s="21"/>
      <c r="F27" s="57"/>
      <c r="G27" s="20">
        <v>26.11</v>
      </c>
      <c r="H27" s="19" t="s">
        <v>44</v>
      </c>
    </row>
    <row r="28" spans="1:8" x14ac:dyDescent="0.25">
      <c r="A28" s="48" t="s">
        <v>50</v>
      </c>
      <c r="B28" s="20">
        <v>20</v>
      </c>
      <c r="C28" s="21"/>
      <c r="D28" s="21"/>
      <c r="E28" s="21"/>
      <c r="F28" s="57"/>
      <c r="G28" s="20">
        <v>20</v>
      </c>
      <c r="H28" s="19" t="s">
        <v>51</v>
      </c>
    </row>
    <row r="29" spans="1:8" x14ac:dyDescent="0.25">
      <c r="A29" s="48" t="s">
        <v>41</v>
      </c>
      <c r="B29" s="20">
        <v>700</v>
      </c>
      <c r="C29" s="21"/>
      <c r="D29" s="21"/>
      <c r="E29" s="21"/>
      <c r="F29" s="57"/>
      <c r="G29" s="20">
        <v>700</v>
      </c>
      <c r="H29" s="22" t="s">
        <v>42</v>
      </c>
    </row>
    <row r="30" spans="1:8" x14ac:dyDescent="0.25">
      <c r="A30" s="48" t="s">
        <v>43</v>
      </c>
      <c r="B30" s="20">
        <v>487.4</v>
      </c>
      <c r="C30" s="21"/>
      <c r="D30" s="21"/>
      <c r="E30" s="21"/>
      <c r="F30" s="57"/>
      <c r="G30" s="20">
        <f>SUM(B30:F30)</f>
        <v>487.4</v>
      </c>
      <c r="H30" s="19" t="s">
        <v>44</v>
      </c>
    </row>
    <row r="31" spans="1:8" x14ac:dyDescent="0.25">
      <c r="A31" s="71"/>
      <c r="B31" s="72"/>
      <c r="C31" s="45"/>
      <c r="D31" s="45"/>
      <c r="E31" s="69" t="s">
        <v>9</v>
      </c>
      <c r="F31" s="70"/>
      <c r="G31" s="46">
        <f>SUM(G8:G30)</f>
        <v>10180.859999999999</v>
      </c>
      <c r="H31" s="47"/>
    </row>
    <row r="32" spans="1:8" x14ac:dyDescent="0.25">
      <c r="A32" s="4"/>
      <c r="B32" s="3"/>
      <c r="C32" s="3"/>
      <c r="D32" s="3"/>
      <c r="E32" s="3"/>
      <c r="F32" s="65"/>
      <c r="G32" s="3"/>
      <c r="H32" s="4"/>
    </row>
    <row r="34" spans="7:7" x14ac:dyDescent="0.25">
      <c r="G34" s="2"/>
    </row>
  </sheetData>
  <sortState xmlns:xlrd2="http://schemas.microsoft.com/office/spreadsheetml/2017/richdata2" ref="A8:H36">
    <sortCondition ref="A36"/>
  </sortState>
  <mergeCells count="3">
    <mergeCell ref="A5:C5"/>
    <mergeCell ref="A3:C3"/>
    <mergeCell ref="E31:F3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2021-03-29T14:42:53Z</dcterms:modified>
</cp:coreProperties>
</file>