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4" i="1"/>
  <c r="G8" i="1"/>
  <c r="G35" i="1" l="1"/>
</calcChain>
</file>

<file path=xl/sharedStrings.xml><?xml version="1.0" encoding="utf-8"?>
<sst xmlns="http://schemas.openxmlformats.org/spreadsheetml/2006/main" count="65" uniqueCount="60">
  <si>
    <t>TOTAL</t>
  </si>
  <si>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</si>
  <si>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</si>
  <si>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</si>
  <si>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</si>
  <si>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</si>
  <si>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</si>
  <si>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</si>
  <si>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MARIA DO SOCORRO MATOS DE OLIVEIRA</t>
  </si>
  <si>
    <t>CONSELHO NACIONAL DOS TÉCNICOS EM RADIOLOGIA</t>
  </si>
  <si>
    <t>ENEL DISTRIBUIÇÃO</t>
  </si>
  <si>
    <t>ENERGISA</t>
  </si>
  <si>
    <t>AUTO POSTO LUMIAR LTDA</t>
  </si>
  <si>
    <t>SANEAMENTO DE GOIÀS SA</t>
  </si>
  <si>
    <t>EMPRESA BRASILEIRA DE CORREIOS E TELÉGRAFOS</t>
  </si>
  <si>
    <t>TAVARES SILVA E SILVA</t>
  </si>
  <si>
    <t>SINDICATO DOS SERVIDORES EM CONSELHOS E ORDENS DE FISCALIZAÇÃO PROFISSIONAL E ENTIDADES COLIGADAS E AFINS DO ESTADO DE GOIÁS.</t>
  </si>
  <si>
    <t>HUDSON DE OLIVEIRA CUNHA</t>
  </si>
  <si>
    <t>TECPRINT COPIADORA E INFORMATICA LTDA</t>
  </si>
  <si>
    <t>IN2WEB SOLUÇÕES E SERVIÇOS LTDA - ME</t>
  </si>
  <si>
    <t>JARDIM AMÉRICA SAÚDE LTDA</t>
  </si>
  <si>
    <t>UNIODONTO GOIÂNIA - COOPERATIVA DE TRABALHO DE CIRURIÕES-DENTISTAS</t>
  </si>
  <si>
    <t>AVISO URGENTE CLIPPING E SOFTWARES LTDA EPP</t>
  </si>
  <si>
    <t>ORSEGUPS MONITORAMENTO ELETRÔNICO LTDA</t>
  </si>
  <si>
    <t>BRADESCO AUTO/RE COMPANHIA DE SEGUROS</t>
  </si>
  <si>
    <t>CLARO S.A</t>
  </si>
  <si>
    <t>OI S.A</t>
  </si>
  <si>
    <t>INSTITUTO EUVALDO LODI - GOIAS</t>
  </si>
  <si>
    <t>JUSTIÇA FEDERAL - SEÇÃO JUDICIÁRIA DO TOCANTINS</t>
  </si>
  <si>
    <t>JUSTIÇA FEDERAL 1ª GRAU EM GOIÁS</t>
  </si>
  <si>
    <t>SETRANSP</t>
  </si>
  <si>
    <t>IN1234</t>
  </si>
  <si>
    <t>IRPF</t>
  </si>
  <si>
    <t>PAGAMENTO DE DESPESA COM LOCAÇÃO DE IMÓVEL DO FORNECEDOR MARIA DO SOCORRO MATOS DE OLIVEIRA</t>
  </si>
  <si>
    <t>PAGAMENTO DE DESPESA COM MANUTENÇÃO DE SISTEMA DE INFORMATICA - SOFTWARE</t>
  </si>
  <si>
    <t>PAGAMENTO DE IMPOSTO RETIDO SOBRE ENERGIA ELETRÍCA DO FORNECEDOR ENEL DISTRIBUIÇÃO</t>
  </si>
  <si>
    <t>PAGAMENTO DE DESPESA COM SEGURO EM GERAL</t>
  </si>
  <si>
    <t>PAGAMENTO DE DESPESA COM ALMOXARIFADO - MATERIAL DE COPA E COZINHA</t>
  </si>
  <si>
    <t>PAGAMENTO DE DESPESA COM CONTRIBUIÇÃO SINDICAL</t>
  </si>
  <si>
    <t>PAGAMENTO DE DESPESA COM LOCAÇÃO DE COPIADORAS</t>
  </si>
  <si>
    <t>PAGAMENTO DE DESPESA COM PLANO DE SAUDE</t>
  </si>
  <si>
    <t>PAGAMENTO DE DESPESA COM DESPESAS VARIÁVEIS</t>
  </si>
  <si>
    <t>PAGAMENTO DE ISS SOBRE PLANO ODONTOLOGIA DE UNIODONTO GOIÂNIA - COOPERATIVA DE TRABALHO DE CIRURIÕES-DENTISTAS</t>
  </si>
  <si>
    <t>PAGAMENTO DE ISS SOBRE ASSINATURAS DE REVISTAS, PERIÓDICOS E ANUIDADES DE AVISO URGENTE CLIPPING E SOFTWARES LTDA EPP</t>
  </si>
  <si>
    <t>PAGAMENTO DE DESPESA COM VIGILÂNCIA EM GERAL</t>
  </si>
  <si>
    <t>PAGAMENTO DE DESPESA COM TELECOMUNICAÇÃO</t>
  </si>
  <si>
    <t>PAGAMENTO DE DESPESA COM SERV. DE INTERMEDIAÇÃO DE ESTAGIÁRIO E MENOR APRENDIZ.</t>
  </si>
  <si>
    <t>PAGAMENTO DE DESPESA COM CUSTAS JUDICIAIS</t>
  </si>
  <si>
    <t>PAGAMENTO DE DESPESA COM VALE TRANSPORTE</t>
  </si>
  <si>
    <t>PAGAMENTO DE DESPESA COM COMBUSTÍVEL</t>
  </si>
  <si>
    <t>LABORATÓRIO E CENTRO CLÍNICO LTDA - ME</t>
  </si>
  <si>
    <t>PAGAMENTO DE DESPESA COM ENERGIA ELETRÍCA</t>
  </si>
  <si>
    <t>PAGAMENTO DE DESPESA COM CORREIOS E TELEGRAFOS</t>
  </si>
  <si>
    <t>PAGAMENTO DE DESPESA COM ÁGUA E ESGOTO</t>
  </si>
  <si>
    <t xml:space="preserve">CERTITEC TECNOLOGIA- EIRELI- ME </t>
  </si>
  <si>
    <t xml:space="preserve">PAGAMENTO DE DESPESA VARIÁVEIS </t>
  </si>
  <si>
    <t xml:space="preserve">WILSON RODRIGUES CHAVES </t>
  </si>
  <si>
    <t xml:space="preserve">BRASIL AIRLINES VIAGENS E TURISMO LTDA- ME </t>
  </si>
  <si>
    <t>PAGAMENTO DE CONTRATOS / AUTÔNOMOS - JULHO 2019</t>
  </si>
  <si>
    <t>PAGAMENTO DE DESPESA DE PASSAGENS AEREAS DA PRESIDENTE DO CONSELHO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</si>
</sst>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3" fontId="4" fillId="0" borderId="1" xfId="1" applyFont="1" applyBorder="1"/>
    <xf numFmtId="43" fontId="0" fillId="0" borderId="5" xfId="1" applyFont="1" applyBorder="1" applyAlignment="1">
      <alignment wrapText="1"/>
    </xf>
    <xf numFmtId="43" fontId="4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710650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showGridLines="0" tabSelected="1" topLeftCell="A16" zoomScaleNormal="100" workbookViewId="0">
      <selection activeCell="H38" sqref="H38"/>
    </sheetView>
  </sheetViews>
  <sheetFormatPr defaultRowHeight="15" x14ac:dyDescent="0.25"/>
  <cols>
    <col min="1" max="1" width="51.28515625" bestFit="1" customWidth="1"/>
    <col min="2" max="2" width="12" style="5" bestFit="1" customWidth="1"/>
    <col min="3" max="3" width="10.28515625" style="5" bestFit="1" customWidth="1"/>
    <col min="4" max="4" width="9.140625" style="5" bestFit="1" customWidth="1"/>
    <col min="5" max="5" width="9.140625" style="5" customWidth="1"/>
    <col min="6" max="6" width="9.140625" style="5" bestFit="1" customWidth="1"/>
    <col min="7" max="7" width="15" style="5" bestFit="1" customWidth="1"/>
    <col min="8" max="8" width="93.85546875" bestFit="1" customWidth="1"/>
  </cols>
  <sheetData>
    <row r="3" spans="1:8" ht="15.75" x14ac:dyDescent="0.25">
      <c r="A3" s="14" t="s">
        <v>1</v>
      </c>
      <c r="B3" s="14"/>
      <c r="C3" s="14"/>
    </row>
    <row r="5" spans="1:8" ht="15.75" x14ac:dyDescent="0.25">
      <c r="A5" s="13" t="s">
        <v>58</v>
      </c>
      <c r="B5" s="13"/>
      <c r="C5" s="13"/>
    </row>
    <row r="7" spans="1:8" x14ac:dyDescent="0.25">
      <c r="A7" s="6" t="s">
        <v>3</v>
      </c>
      <c r="B7" s="7" t="s">
        <v>4</v>
      </c>
      <c r="C7" s="7" t="s">
        <v>5</v>
      </c>
      <c r="D7" s="7" t="s">
        <v>6</v>
      </c>
      <c r="E7" s="7" t="s">
        <v>31</v>
      </c>
      <c r="F7" s="7" t="s">
        <v>32</v>
      </c>
      <c r="G7" s="10" t="s">
        <v>2</v>
      </c>
      <c r="H7" s="8" t="s">
        <v>7</v>
      </c>
    </row>
    <row r="8" spans="1:8" x14ac:dyDescent="0.25">
      <c r="A8" s="9" t="s">
        <v>9</v>
      </c>
      <c r="B8" s="11">
        <v>1302.01</v>
      </c>
      <c r="C8" s="11">
        <v>0</v>
      </c>
      <c r="D8" s="11">
        <v>0</v>
      </c>
      <c r="E8" s="11">
        <v>0</v>
      </c>
      <c r="F8" s="11">
        <v>0</v>
      </c>
      <c r="G8" s="11">
        <f>SUM(B8:F8)</f>
        <v>1302.01</v>
      </c>
      <c r="H8" s="9" t="s">
        <v>34</v>
      </c>
    </row>
    <row r="9" spans="1:8" ht="15" customHeight="1" x14ac:dyDescent="0.25">
      <c r="A9" s="9" t="s">
        <v>16</v>
      </c>
      <c r="B9" s="11">
        <v>100.58</v>
      </c>
      <c r="C9" s="11">
        <v>0</v>
      </c>
      <c r="D9" s="11">
        <v>0</v>
      </c>
      <c r="E9" s="11">
        <v>0</v>
      </c>
      <c r="F9" s="11">
        <v>0</v>
      </c>
      <c r="G9" s="11">
        <f t="shared" ref="G9:G34" si="0">SUM(B9:F9)</f>
        <v>100.58</v>
      </c>
      <c r="H9" s="9" t="s">
        <v>38</v>
      </c>
    </row>
    <row r="10" spans="1:8" ht="30" x14ac:dyDescent="0.25">
      <c r="A10" s="9" t="s">
        <v>8</v>
      </c>
      <c r="B10" s="11">
        <v>700</v>
      </c>
      <c r="C10" s="11">
        <v>0</v>
      </c>
      <c r="D10" s="11">
        <v>60.87</v>
      </c>
      <c r="E10" s="11">
        <v>0</v>
      </c>
      <c r="F10" s="11">
        <v>0</v>
      </c>
      <c r="G10" s="11">
        <f t="shared" si="0"/>
        <v>760.87</v>
      </c>
      <c r="H10" s="9" t="s">
        <v>33</v>
      </c>
    </row>
    <row r="11" spans="1:8" x14ac:dyDescent="0.25">
      <c r="A11" s="9" t="s">
        <v>17</v>
      </c>
      <c r="B11" s="11">
        <v>560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560</v>
      </c>
      <c r="H11" s="9" t="s">
        <v>34</v>
      </c>
    </row>
    <row r="12" spans="1:8" x14ac:dyDescent="0.25">
      <c r="A12" s="9" t="s">
        <v>10</v>
      </c>
      <c r="B12" s="11">
        <v>679.4</v>
      </c>
      <c r="C12" s="11">
        <v>41.74</v>
      </c>
      <c r="D12" s="11">
        <v>0</v>
      </c>
      <c r="E12" s="11">
        <v>0</v>
      </c>
      <c r="F12" s="11">
        <v>0</v>
      </c>
      <c r="G12" s="11">
        <f t="shared" si="0"/>
        <v>721.14</v>
      </c>
      <c r="H12" s="9" t="s">
        <v>35</v>
      </c>
    </row>
    <row r="13" spans="1:8" x14ac:dyDescent="0.25">
      <c r="A13" s="9" t="s">
        <v>23</v>
      </c>
      <c r="B13" s="11">
        <v>200.45</v>
      </c>
      <c r="C13" s="11">
        <v>0</v>
      </c>
      <c r="D13" s="11">
        <v>0</v>
      </c>
      <c r="E13" s="11">
        <v>10.55</v>
      </c>
      <c r="F13" s="11">
        <v>0</v>
      </c>
      <c r="G13" s="11">
        <f t="shared" si="0"/>
        <v>211</v>
      </c>
      <c r="H13" s="9" t="s">
        <v>44</v>
      </c>
    </row>
    <row r="14" spans="1:8" x14ac:dyDescent="0.25">
      <c r="A14" s="9" t="s">
        <v>19</v>
      </c>
      <c r="B14" s="11">
        <v>489.95</v>
      </c>
      <c r="C14" s="11">
        <v>0</v>
      </c>
      <c r="D14" s="11">
        <v>0</v>
      </c>
      <c r="E14" s="11">
        <v>10.050000000000001</v>
      </c>
      <c r="F14" s="11">
        <v>0</v>
      </c>
      <c r="G14" s="11">
        <f t="shared" si="0"/>
        <v>500</v>
      </c>
      <c r="H14" s="9" t="s">
        <v>34</v>
      </c>
    </row>
    <row r="15" spans="1:8" x14ac:dyDescent="0.25">
      <c r="A15" s="9" t="s">
        <v>20</v>
      </c>
      <c r="B15" s="11">
        <v>1207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1207</v>
      </c>
      <c r="H15" s="9" t="s">
        <v>40</v>
      </c>
    </row>
    <row r="16" spans="1:8" x14ac:dyDescent="0.25">
      <c r="A16" s="9" t="s">
        <v>18</v>
      </c>
      <c r="B16" s="11">
        <v>1024.27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1024.27</v>
      </c>
      <c r="H16" s="9" t="s">
        <v>39</v>
      </c>
    </row>
    <row r="17" spans="1:8" ht="30" x14ac:dyDescent="0.25">
      <c r="A17" s="9" t="s">
        <v>21</v>
      </c>
      <c r="B17" s="11">
        <v>324.08999999999997</v>
      </c>
      <c r="C17" s="11">
        <v>12.99</v>
      </c>
      <c r="D17" s="11">
        <v>17.09</v>
      </c>
      <c r="E17" s="11">
        <v>1.78</v>
      </c>
      <c r="F17" s="11">
        <v>0</v>
      </c>
      <c r="G17" s="11">
        <f t="shared" si="0"/>
        <v>355.94999999999993</v>
      </c>
      <c r="H17" s="9" t="s">
        <v>42</v>
      </c>
    </row>
    <row r="18" spans="1:8" ht="30" x14ac:dyDescent="0.25">
      <c r="A18" s="9" t="s">
        <v>22</v>
      </c>
      <c r="B18" s="11">
        <v>459.85</v>
      </c>
      <c r="C18" s="11">
        <v>11.97</v>
      </c>
      <c r="D18" s="11">
        <v>0</v>
      </c>
      <c r="E18" s="11">
        <v>11.97</v>
      </c>
      <c r="F18" s="11">
        <v>0</v>
      </c>
      <c r="G18" s="11">
        <f t="shared" si="0"/>
        <v>483.79000000000008</v>
      </c>
      <c r="H18" s="9" t="s">
        <v>43</v>
      </c>
    </row>
    <row r="19" spans="1:8" x14ac:dyDescent="0.25">
      <c r="A19" s="9" t="s">
        <v>12</v>
      </c>
      <c r="B19" s="11">
        <v>131.24</v>
      </c>
      <c r="C19" s="11">
        <v>8.75</v>
      </c>
      <c r="D19" s="11">
        <v>0</v>
      </c>
      <c r="E19" s="11">
        <v>0</v>
      </c>
      <c r="F19" s="11">
        <v>0</v>
      </c>
      <c r="G19" s="11">
        <f t="shared" si="0"/>
        <v>139.99</v>
      </c>
      <c r="H19" s="9" t="s">
        <v>49</v>
      </c>
    </row>
    <row r="20" spans="1:8" x14ac:dyDescent="0.25">
      <c r="A20" s="9" t="s">
        <v>25</v>
      </c>
      <c r="B20" s="11">
        <v>673.38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673.38</v>
      </c>
      <c r="H20" s="9" t="s">
        <v>41</v>
      </c>
    </row>
    <row r="21" spans="1:8" x14ac:dyDescent="0.25">
      <c r="A21" s="9" t="s">
        <v>26</v>
      </c>
      <c r="B21" s="11">
        <v>238.46</v>
      </c>
      <c r="C21" s="11">
        <v>16.91</v>
      </c>
      <c r="D21" s="11">
        <v>0</v>
      </c>
      <c r="E21" s="11">
        <v>0</v>
      </c>
      <c r="F21" s="11">
        <v>0</v>
      </c>
      <c r="G21" s="11">
        <f t="shared" si="0"/>
        <v>255.37</v>
      </c>
      <c r="H21" s="9" t="s">
        <v>45</v>
      </c>
    </row>
    <row r="22" spans="1:8" x14ac:dyDescent="0.25">
      <c r="A22" s="9" t="s">
        <v>50</v>
      </c>
      <c r="B22" s="11">
        <v>249.9</v>
      </c>
      <c r="C22" s="11">
        <v>0</v>
      </c>
      <c r="D22" s="11">
        <v>0</v>
      </c>
      <c r="E22" s="11">
        <v>5.0999999999999996</v>
      </c>
      <c r="F22" s="11">
        <v>0</v>
      </c>
      <c r="G22" s="11">
        <f t="shared" si="0"/>
        <v>255</v>
      </c>
      <c r="H22" s="9" t="s">
        <v>41</v>
      </c>
    </row>
    <row r="23" spans="1:8" x14ac:dyDescent="0.25">
      <c r="A23" s="9" t="s">
        <v>11</v>
      </c>
      <c r="B23" s="11">
        <v>113.42</v>
      </c>
      <c r="C23" s="11">
        <v>0</v>
      </c>
      <c r="D23" s="11">
        <v>0</v>
      </c>
      <c r="E23" s="11">
        <v>0</v>
      </c>
      <c r="F23" s="11">
        <v>0</v>
      </c>
      <c r="G23" s="11">
        <f t="shared" si="0"/>
        <v>113.42</v>
      </c>
      <c r="H23" s="9" t="s">
        <v>51</v>
      </c>
    </row>
    <row r="24" spans="1:8" x14ac:dyDescent="0.25">
      <c r="A24" s="9" t="s">
        <v>24</v>
      </c>
      <c r="B24" s="11">
        <v>1241.75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1241.75</v>
      </c>
      <c r="H24" s="9" t="s">
        <v>36</v>
      </c>
    </row>
    <row r="25" spans="1:8" x14ac:dyDescent="0.25">
      <c r="A25" s="9" t="s">
        <v>27</v>
      </c>
      <c r="B25" s="11">
        <v>77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77</v>
      </c>
      <c r="H25" s="9" t="s">
        <v>46</v>
      </c>
    </row>
    <row r="26" spans="1:8" x14ac:dyDescent="0.25">
      <c r="A26" s="9" t="s">
        <v>14</v>
      </c>
      <c r="B26" s="11">
        <v>5027.18</v>
      </c>
      <c r="C26" s="11">
        <v>408.85</v>
      </c>
      <c r="D26" s="11">
        <v>0</v>
      </c>
      <c r="E26" s="11">
        <v>0</v>
      </c>
      <c r="F26" s="11">
        <v>0</v>
      </c>
      <c r="G26" s="11">
        <f t="shared" si="0"/>
        <v>5436.0300000000007</v>
      </c>
      <c r="H26" s="9" t="s">
        <v>52</v>
      </c>
    </row>
    <row r="27" spans="1:8" x14ac:dyDescent="0.25">
      <c r="A27" s="9" t="s">
        <v>15</v>
      </c>
      <c r="B27" s="11">
        <v>762.43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762.43</v>
      </c>
      <c r="H27" s="9" t="s">
        <v>37</v>
      </c>
    </row>
    <row r="28" spans="1:8" x14ac:dyDescent="0.25">
      <c r="A28" s="9" t="s">
        <v>13</v>
      </c>
      <c r="B28" s="11">
        <v>155.63</v>
      </c>
      <c r="C28" s="11">
        <v>13.16</v>
      </c>
      <c r="D28" s="11">
        <v>0</v>
      </c>
      <c r="E28" s="11">
        <v>0</v>
      </c>
      <c r="F28" s="11">
        <v>0</v>
      </c>
      <c r="G28" s="11">
        <f t="shared" si="0"/>
        <v>168.79</v>
      </c>
      <c r="H28" s="9" t="s">
        <v>53</v>
      </c>
    </row>
    <row r="29" spans="1:8" x14ac:dyDescent="0.25">
      <c r="A29" s="9" t="s">
        <v>28</v>
      </c>
      <c r="B29" s="11">
        <v>6.58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6.58</v>
      </c>
      <c r="H29" s="9" t="s">
        <v>47</v>
      </c>
    </row>
    <row r="30" spans="1:8" x14ac:dyDescent="0.25">
      <c r="A30" s="9" t="s">
        <v>30</v>
      </c>
      <c r="B30" s="11">
        <v>759.1</v>
      </c>
      <c r="C30" s="11">
        <v>0</v>
      </c>
      <c r="D30" s="11">
        <v>0</v>
      </c>
      <c r="E30" s="11">
        <v>0</v>
      </c>
      <c r="F30" s="11">
        <v>0</v>
      </c>
      <c r="G30" s="11">
        <f t="shared" si="0"/>
        <v>759.1</v>
      </c>
      <c r="H30" s="9" t="s">
        <v>48</v>
      </c>
    </row>
    <row r="31" spans="1:8" x14ac:dyDescent="0.25">
      <c r="A31" s="9" t="s">
        <v>54</v>
      </c>
      <c r="B31" s="11">
        <v>400</v>
      </c>
      <c r="C31" s="11">
        <v>0</v>
      </c>
      <c r="D31" s="11">
        <v>0</v>
      </c>
      <c r="E31" s="11">
        <v>0</v>
      </c>
      <c r="F31" s="11">
        <v>0</v>
      </c>
      <c r="G31" s="11">
        <v>400</v>
      </c>
      <c r="H31" s="9" t="s">
        <v>55</v>
      </c>
    </row>
    <row r="32" spans="1:8" x14ac:dyDescent="0.25">
      <c r="A32" s="9" t="s">
        <v>56</v>
      </c>
      <c r="B32" s="11">
        <v>1050</v>
      </c>
      <c r="C32" s="11">
        <v>0</v>
      </c>
      <c r="D32" s="11">
        <v>0</v>
      </c>
      <c r="E32" s="11">
        <v>0</v>
      </c>
      <c r="F32" s="11">
        <v>0</v>
      </c>
      <c r="G32" s="11">
        <v>1050</v>
      </c>
      <c r="H32" s="9" t="s">
        <v>55</v>
      </c>
    </row>
    <row r="33" spans="1:8" x14ac:dyDescent="0.25">
      <c r="A33" s="9" t="s">
        <v>57</v>
      </c>
      <c r="B33" s="11">
        <v>2969.69</v>
      </c>
      <c r="C33" s="11">
        <v>0</v>
      </c>
      <c r="D33" s="11">
        <v>0</v>
      </c>
      <c r="E33" s="11">
        <v>10.31</v>
      </c>
      <c r="F33" s="11">
        <v>0</v>
      </c>
      <c r="G33" s="11">
        <v>2969.69</v>
      </c>
      <c r="H33" s="9" t="s">
        <v>59</v>
      </c>
    </row>
    <row r="34" spans="1:8" x14ac:dyDescent="0.25">
      <c r="A34" s="9" t="s">
        <v>29</v>
      </c>
      <c r="B34" s="11">
        <v>851.68</v>
      </c>
      <c r="C34" s="11">
        <v>0</v>
      </c>
      <c r="D34" s="11">
        <v>0</v>
      </c>
      <c r="E34" s="11">
        <v>0</v>
      </c>
      <c r="F34" s="11">
        <v>0</v>
      </c>
      <c r="G34" s="11">
        <f t="shared" si="0"/>
        <v>851.68</v>
      </c>
      <c r="H34" s="9" t="s">
        <v>47</v>
      </c>
    </row>
    <row r="35" spans="1:8" x14ac:dyDescent="0.25">
      <c r="A35" s="15" t="s">
        <v>0</v>
      </c>
      <c r="B35" s="16"/>
      <c r="C35" s="16"/>
      <c r="D35" s="16"/>
      <c r="E35" s="16"/>
      <c r="F35" s="17"/>
      <c r="G35" s="12">
        <f>SUM(G8:G34)</f>
        <v>22386.82</v>
      </c>
    </row>
    <row r="36" spans="1:8" ht="15.75" x14ac:dyDescent="0.25">
      <c r="A36" s="1"/>
      <c r="B36" s="2"/>
      <c r="C36" s="2"/>
      <c r="D36" s="2"/>
      <c r="E36" s="2"/>
    </row>
    <row r="37" spans="1:8" x14ac:dyDescent="0.25">
      <c r="A37" s="4"/>
      <c r="B37" s="3"/>
    </row>
    <row r="38" spans="1:8" x14ac:dyDescent="0.25">
      <c r="A38" s="4"/>
      <c r="B38" s="3"/>
    </row>
    <row r="39" spans="1:8" x14ac:dyDescent="0.25">
      <c r="A39" s="4"/>
      <c r="B39" s="3"/>
    </row>
    <row r="40" spans="1:8" x14ac:dyDescent="0.25">
      <c r="A40" s="4"/>
      <c r="B40" s="3"/>
    </row>
    <row r="41" spans="1:8" x14ac:dyDescent="0.25">
      <c r="A41" s="4"/>
      <c r="B41" s="3"/>
    </row>
    <row r="42" spans="1:8" x14ac:dyDescent="0.25">
      <c r="A42" s="4"/>
      <c r="B42" s="3"/>
    </row>
    <row r="43" spans="1:8" x14ac:dyDescent="0.25">
      <c r="A43" s="4"/>
      <c r="B43" s="3"/>
    </row>
    <row r="44" spans="1:8" x14ac:dyDescent="0.25">
      <c r="A44" s="4"/>
      <c r="B44" s="3"/>
    </row>
    <row r="45" spans="1:8" x14ac:dyDescent="0.25">
      <c r="A45" s="4"/>
      <c r="B45" s="3"/>
    </row>
    <row r="46" spans="1:8" x14ac:dyDescent="0.25">
      <c r="A46" s="4"/>
      <c r="B46" s="3"/>
    </row>
  </sheetData>
  <sortState ref="A8:G12">
    <sortCondition ref="A8"/>
  </sortState>
  <mergeCells count="3">
    <mergeCell ref="A5:C5"/>
    <mergeCell ref="A3:C3"/>
    <mergeCell ref="A35:F3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2019-08-20T12:27:36Z</dcterms:modified>
</cp:coreProperties>
</file>